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TSJ</author>
  </authors>
  <commentList>
    <comment ref="F24" authorId="0">
      <text>
        <r>
          <rPr>
            <b/>
            <sz val="8"/>
            <rFont val="Tahoma"/>
            <family val="0"/>
          </rPr>
          <t>TSJ:</t>
        </r>
        <r>
          <rPr>
            <sz val="8"/>
            <rFont val="Tahoma"/>
            <family val="0"/>
          </rPr>
          <t xml:space="preserve">
36867,53
вызов спец 4350,00
э/э 35181,46,
</t>
        </r>
      </text>
    </comment>
  </commentList>
</comments>
</file>

<file path=xl/sharedStrings.xml><?xml version="1.0" encoding="utf-8"?>
<sst xmlns="http://schemas.openxmlformats.org/spreadsheetml/2006/main" count="116" uniqueCount="66">
  <si>
    <t>№№ п/п</t>
  </si>
  <si>
    <t>Наименование</t>
  </si>
  <si>
    <t>январь</t>
  </si>
  <si>
    <t>февраль</t>
  </si>
  <si>
    <t>март</t>
  </si>
  <si>
    <t>апрель</t>
  </si>
  <si>
    <t xml:space="preserve">  май</t>
  </si>
  <si>
    <t>июнь</t>
  </si>
  <si>
    <t>МНХБ</t>
  </si>
  <si>
    <t>Остаток</t>
  </si>
  <si>
    <t>--------</t>
  </si>
  <si>
    <t>За к/у</t>
  </si>
  <si>
    <t>% банка</t>
  </si>
  <si>
    <t>Компенсация затрат по откл. стояка</t>
  </si>
  <si>
    <t>Оплата эл.энергии</t>
  </si>
  <si>
    <t>Итого</t>
  </si>
  <si>
    <t>июль</t>
  </si>
  <si>
    <t>август</t>
  </si>
  <si>
    <t>сентябрь</t>
  </si>
  <si>
    <t>октябрь</t>
  </si>
  <si>
    <t>Доход от размещения АСВТ</t>
  </si>
  <si>
    <t>Пополнение счета</t>
  </si>
  <si>
    <t>Поступление денежных средств на расчетный счет  Товарищества собственников жилья «Победа» за 2010год</t>
  </si>
  <si>
    <t>ноябрь</t>
  </si>
  <si>
    <t>декабрь</t>
  </si>
  <si>
    <t>итого</t>
  </si>
  <si>
    <t>Общее поступление</t>
  </si>
  <si>
    <t>Возврат от поставщика</t>
  </si>
  <si>
    <t>Возмещение водоснаб. за переселенц.</t>
  </si>
  <si>
    <t>СБЕРБАНК</t>
  </si>
  <si>
    <t xml:space="preserve">                                  Месяц</t>
  </si>
  <si>
    <t>Расход денежных средств по расчетным счетам  Товарищества собственников жилья «Победа» за 2010год</t>
  </si>
  <si>
    <t>Общий расход</t>
  </si>
  <si>
    <t xml:space="preserve">              май</t>
  </si>
  <si>
    <t>Приобретение материалов</t>
  </si>
  <si>
    <t>Программное обеспечение</t>
  </si>
  <si>
    <t>Юридические услуги</t>
  </si>
  <si>
    <t>КНПФ собрание</t>
  </si>
  <si>
    <t>Обучение специалистов</t>
  </si>
  <si>
    <t>Зар плата</t>
  </si>
  <si>
    <t>НДФЛ</t>
  </si>
  <si>
    <t>ПФ</t>
  </si>
  <si>
    <t>ФСС</t>
  </si>
  <si>
    <t>Штраф налог органов</t>
  </si>
  <si>
    <t>Перечисление  РСО</t>
  </si>
  <si>
    <t>Снятие по чек книжке</t>
  </si>
  <si>
    <t>Перечисление за сод. и ремонт</t>
  </si>
  <si>
    <t>РКО</t>
  </si>
  <si>
    <t>Вывоз мусора</t>
  </si>
  <si>
    <t>Эл./Эн МОП</t>
  </si>
  <si>
    <t>ТО лифт</t>
  </si>
  <si>
    <t>Страхование, освидетельствование лифтов</t>
  </si>
  <si>
    <t>Охранные услуги</t>
  </si>
  <si>
    <t>Домофон</t>
  </si>
  <si>
    <t>МГТС</t>
  </si>
  <si>
    <t>МТС</t>
  </si>
  <si>
    <t>Банк ячейка</t>
  </si>
  <si>
    <t>Налоги по УСН</t>
  </si>
  <si>
    <t>Госпошлина</t>
  </si>
  <si>
    <t>а/я 25</t>
  </si>
  <si>
    <t>Пополнение расч счета</t>
  </si>
  <si>
    <t>Подписка</t>
  </si>
  <si>
    <t>Оформление чековой книжки</t>
  </si>
  <si>
    <t>Независимая экспертиза</t>
  </si>
  <si>
    <t>Семинар</t>
  </si>
  <si>
    <t>---------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</si>
</sst>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0" fillId="0" borderId="8" xfId="0" applyFont="1" applyBorder="1" applyAlignment="1">
      <alignment/>
    </xf>
    <xf numFmtId="4" fontId="4" fillId="3" borderId="9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4" fillId="5" borderId="3" xfId="0" applyFont="1" applyFill="1" applyBorder="1" applyAlignment="1" quotePrefix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38.140625" style="1" bestFit="1" customWidth="1"/>
    <col min="3" max="25" width="10.7109375" style="1" customWidth="1"/>
    <col min="26" max="16384" width="8.8515625" style="1" customWidth="1"/>
  </cols>
  <sheetData>
    <row r="1" ht="19.5" thickBot="1">
      <c r="A1" s="27" t="s">
        <v>22</v>
      </c>
    </row>
    <row r="2" spans="1:25" ht="15.75" customHeight="1" thickBot="1">
      <c r="A2" s="44" t="s">
        <v>0</v>
      </c>
      <c r="B2" s="44" t="s">
        <v>1</v>
      </c>
      <c r="C2" s="42" t="s">
        <v>30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36" t="s">
        <v>25</v>
      </c>
      <c r="X2" s="37"/>
      <c r="Y2" s="40" t="s">
        <v>26</v>
      </c>
    </row>
    <row r="3" spans="1:25" ht="13.5" thickBot="1">
      <c r="A3" s="47"/>
      <c r="B3" s="47"/>
      <c r="C3" s="44" t="s">
        <v>2</v>
      </c>
      <c r="D3" s="44" t="s">
        <v>3</v>
      </c>
      <c r="E3" s="44" t="s">
        <v>4</v>
      </c>
      <c r="F3" s="44" t="s">
        <v>5</v>
      </c>
      <c r="G3" s="42" t="s">
        <v>6</v>
      </c>
      <c r="H3" s="43"/>
      <c r="I3" s="42" t="s">
        <v>7</v>
      </c>
      <c r="J3" s="43"/>
      <c r="K3" s="42" t="s">
        <v>16</v>
      </c>
      <c r="L3" s="43"/>
      <c r="M3" s="42" t="s">
        <v>17</v>
      </c>
      <c r="N3" s="43"/>
      <c r="O3" s="42" t="s">
        <v>18</v>
      </c>
      <c r="P3" s="43"/>
      <c r="Q3" s="42" t="s">
        <v>19</v>
      </c>
      <c r="R3" s="43"/>
      <c r="S3" s="42" t="s">
        <v>23</v>
      </c>
      <c r="T3" s="43"/>
      <c r="U3" s="42" t="s">
        <v>24</v>
      </c>
      <c r="V3" s="46"/>
      <c r="W3" s="38"/>
      <c r="X3" s="39"/>
      <c r="Y3" s="41"/>
    </row>
    <row r="4" spans="1:25" ht="26.25" thickBot="1">
      <c r="A4" s="45"/>
      <c r="B4" s="45"/>
      <c r="C4" s="45"/>
      <c r="D4" s="45"/>
      <c r="E4" s="45"/>
      <c r="F4" s="45"/>
      <c r="G4" s="3" t="s">
        <v>29</v>
      </c>
      <c r="H4" s="3" t="s">
        <v>8</v>
      </c>
      <c r="I4" s="3" t="s">
        <v>29</v>
      </c>
      <c r="J4" s="3" t="s">
        <v>8</v>
      </c>
      <c r="K4" s="3" t="s">
        <v>29</v>
      </c>
      <c r="L4" s="3" t="s">
        <v>8</v>
      </c>
      <c r="M4" s="3" t="s">
        <v>29</v>
      </c>
      <c r="N4" s="3" t="s">
        <v>8</v>
      </c>
      <c r="O4" s="3" t="s">
        <v>29</v>
      </c>
      <c r="P4" s="3" t="s">
        <v>8</v>
      </c>
      <c r="Q4" s="3" t="s">
        <v>29</v>
      </c>
      <c r="R4" s="3" t="s">
        <v>8</v>
      </c>
      <c r="S4" s="3" t="s">
        <v>29</v>
      </c>
      <c r="T4" s="3" t="s">
        <v>8</v>
      </c>
      <c r="U4" s="3" t="s">
        <v>29</v>
      </c>
      <c r="V4" s="3" t="s">
        <v>8</v>
      </c>
      <c r="W4" s="4" t="s">
        <v>29</v>
      </c>
      <c r="X4" s="4" t="s">
        <v>8</v>
      </c>
      <c r="Y4" s="2"/>
    </row>
    <row r="5" spans="1:25" ht="13.5" thickBot="1">
      <c r="A5" s="5">
        <v>1</v>
      </c>
      <c r="B5" s="6" t="s">
        <v>9</v>
      </c>
      <c r="C5" s="7">
        <v>1009561.45</v>
      </c>
      <c r="D5" s="8">
        <v>1310249.81</v>
      </c>
      <c r="E5" s="8">
        <v>1023705.57</v>
      </c>
      <c r="F5" s="8">
        <v>957310.09</v>
      </c>
      <c r="G5" s="8">
        <v>705027.53</v>
      </c>
      <c r="H5" s="8" t="s">
        <v>10</v>
      </c>
      <c r="I5" s="8">
        <v>414727.03</v>
      </c>
      <c r="J5" s="8">
        <v>33155.09</v>
      </c>
      <c r="K5" s="8">
        <v>227020.26</v>
      </c>
      <c r="L5" s="8">
        <v>182107.21</v>
      </c>
      <c r="M5" s="8">
        <v>136404.77</v>
      </c>
      <c r="N5" s="8">
        <v>412846.84</v>
      </c>
      <c r="O5" s="8">
        <v>214794.76</v>
      </c>
      <c r="P5" s="8">
        <v>614560.46</v>
      </c>
      <c r="Q5" s="8">
        <v>244022.06</v>
      </c>
      <c r="R5" s="9">
        <v>261498.28</v>
      </c>
      <c r="S5" s="8">
        <v>177458.98</v>
      </c>
      <c r="T5" s="8">
        <v>273595.52</v>
      </c>
      <c r="U5" s="8">
        <v>182481.13</v>
      </c>
      <c r="V5" s="8">
        <v>433214.4</v>
      </c>
      <c r="W5" s="8">
        <v>89444.13</v>
      </c>
      <c r="X5" s="9">
        <v>30082.31</v>
      </c>
      <c r="Y5" s="10"/>
    </row>
    <row r="6" spans="1:25" ht="13.5" thickBot="1">
      <c r="A6" s="5">
        <v>2</v>
      </c>
      <c r="B6" s="5" t="s">
        <v>11</v>
      </c>
      <c r="C6" s="11">
        <v>314859.83</v>
      </c>
      <c r="D6" s="12">
        <v>431208.16</v>
      </c>
      <c r="E6" s="12">
        <v>440321.12</v>
      </c>
      <c r="F6" s="12">
        <v>350408.89</v>
      </c>
      <c r="G6" s="12">
        <v>286827.28</v>
      </c>
      <c r="H6" s="12">
        <v>30369.24</v>
      </c>
      <c r="I6" s="12">
        <v>86302.45</v>
      </c>
      <c r="J6" s="12">
        <v>196074.8</v>
      </c>
      <c r="K6" s="12">
        <v>3368.05</v>
      </c>
      <c r="L6" s="12">
        <v>684082.92</v>
      </c>
      <c r="M6" s="12">
        <v>61372.99</v>
      </c>
      <c r="N6" s="12">
        <v>666057.06</v>
      </c>
      <c r="O6" s="12">
        <v>29227.3</v>
      </c>
      <c r="P6" s="12">
        <v>739711.7</v>
      </c>
      <c r="Q6" s="12">
        <v>30971.92</v>
      </c>
      <c r="R6" s="13">
        <v>729091.31</v>
      </c>
      <c r="S6" s="12">
        <v>2022.15</v>
      </c>
      <c r="T6" s="12">
        <v>738973.61</v>
      </c>
      <c r="U6" s="12">
        <v>14068</v>
      </c>
      <c r="V6" s="12">
        <v>312897.31</v>
      </c>
      <c r="W6" s="14">
        <v>2050958.14</v>
      </c>
      <c r="X6" s="15">
        <v>4097258.25</v>
      </c>
      <c r="Y6" s="16">
        <v>6148216.39</v>
      </c>
    </row>
    <row r="7" spans="1:25" ht="13.5" thickBot="1">
      <c r="A7" s="5">
        <v>3</v>
      </c>
      <c r="B7" s="5" t="s">
        <v>12</v>
      </c>
      <c r="C7" s="11">
        <v>446.53</v>
      </c>
      <c r="D7" s="12">
        <v>240.8</v>
      </c>
      <c r="E7" s="12">
        <v>252.39</v>
      </c>
      <c r="F7" s="12">
        <v>213.86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2"/>
      <c r="T7" s="12"/>
      <c r="U7" s="12"/>
      <c r="V7" s="12"/>
      <c r="W7" s="14">
        <v>1153.58</v>
      </c>
      <c r="X7" s="15"/>
      <c r="Y7" s="16">
        <v>1153.58</v>
      </c>
    </row>
    <row r="8" spans="1:25" ht="13.5" thickBot="1">
      <c r="A8" s="5">
        <v>4</v>
      </c>
      <c r="B8" s="5" t="s">
        <v>13</v>
      </c>
      <c r="C8" s="11"/>
      <c r="D8" s="12"/>
      <c r="E8" s="12">
        <v>1500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2"/>
      <c r="T8" s="12"/>
      <c r="U8" s="12"/>
      <c r="V8" s="12"/>
      <c r="W8" s="14">
        <v>1500</v>
      </c>
      <c r="X8" s="15"/>
      <c r="Y8" s="16">
        <v>1500</v>
      </c>
    </row>
    <row r="9" spans="1:25" ht="13.5" thickBot="1">
      <c r="A9" s="5">
        <v>5</v>
      </c>
      <c r="B9" s="5" t="s">
        <v>14</v>
      </c>
      <c r="C9" s="11"/>
      <c r="D9" s="12"/>
      <c r="E9" s="12"/>
      <c r="F9" s="12"/>
      <c r="G9" s="12"/>
      <c r="H9" s="12">
        <v>3085.85</v>
      </c>
      <c r="I9" s="12"/>
      <c r="J9" s="12">
        <v>7441.58</v>
      </c>
      <c r="K9" s="12"/>
      <c r="L9" s="12">
        <v>24678.09</v>
      </c>
      <c r="M9" s="12"/>
      <c r="N9" s="12">
        <v>7724.52</v>
      </c>
      <c r="O9" s="12"/>
      <c r="P9" s="12">
        <v>7512.09</v>
      </c>
      <c r="Q9" s="12"/>
      <c r="R9" s="13"/>
      <c r="S9" s="12"/>
      <c r="T9" s="12">
        <v>3611.31</v>
      </c>
      <c r="U9" s="12"/>
      <c r="V9" s="12">
        <v>1533</v>
      </c>
      <c r="W9" s="14"/>
      <c r="X9" s="15">
        <v>55586.44</v>
      </c>
      <c r="Y9" s="16">
        <v>55586.44</v>
      </c>
    </row>
    <row r="10" spans="1:25" ht="13.5" thickBot="1">
      <c r="A10" s="5">
        <v>6</v>
      </c>
      <c r="B10" s="5" t="s">
        <v>20</v>
      </c>
      <c r="C10" s="11"/>
      <c r="D10" s="12"/>
      <c r="E10" s="12"/>
      <c r="F10" s="12"/>
      <c r="G10" s="12"/>
      <c r="H10" s="12"/>
      <c r="I10" s="12"/>
      <c r="J10" s="12"/>
      <c r="K10" s="12">
        <v>6435.48</v>
      </c>
      <c r="L10" s="12"/>
      <c r="M10" s="12">
        <v>7000</v>
      </c>
      <c r="N10" s="12"/>
      <c r="O10" s="12"/>
      <c r="P10" s="12"/>
      <c r="Q10" s="12">
        <v>3500</v>
      </c>
      <c r="R10" s="13"/>
      <c r="S10" s="12">
        <v>3500</v>
      </c>
      <c r="T10" s="12"/>
      <c r="U10" s="12">
        <v>3500</v>
      </c>
      <c r="V10" s="12"/>
      <c r="W10" s="14">
        <v>23935.48</v>
      </c>
      <c r="X10" s="15"/>
      <c r="Y10" s="16">
        <v>23935.48</v>
      </c>
    </row>
    <row r="11" spans="1:25" ht="13.5" thickBot="1">
      <c r="A11" s="5">
        <v>7</v>
      </c>
      <c r="B11" s="5" t="s">
        <v>21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>
        <v>100000</v>
      </c>
      <c r="N11" s="12"/>
      <c r="O11" s="12"/>
      <c r="P11" s="12"/>
      <c r="Q11" s="12"/>
      <c r="R11" s="13"/>
      <c r="S11" s="12"/>
      <c r="T11" s="12"/>
      <c r="U11" s="12"/>
      <c r="V11" s="12"/>
      <c r="W11" s="17">
        <v>100000</v>
      </c>
      <c r="X11" s="15"/>
      <c r="Y11" s="16">
        <v>100000</v>
      </c>
    </row>
    <row r="12" spans="1:25" ht="13.5" thickBot="1">
      <c r="A12" s="5">
        <v>8</v>
      </c>
      <c r="B12" s="5" t="s">
        <v>27</v>
      </c>
      <c r="C12" s="11"/>
      <c r="D12" s="12"/>
      <c r="E12" s="12"/>
      <c r="F12" s="12"/>
      <c r="G12" s="12"/>
      <c r="H12" s="12"/>
      <c r="I12" s="12"/>
      <c r="J12" s="12"/>
      <c r="K12" s="18"/>
      <c r="L12" s="18"/>
      <c r="M12" s="18"/>
      <c r="N12" s="18"/>
      <c r="O12" s="18"/>
      <c r="P12" s="18"/>
      <c r="Q12" s="18"/>
      <c r="R12" s="18"/>
      <c r="S12" s="12"/>
      <c r="T12" s="12">
        <v>50000</v>
      </c>
      <c r="U12" s="12"/>
      <c r="V12" s="12"/>
      <c r="W12" s="14"/>
      <c r="X12" s="19">
        <v>50000</v>
      </c>
      <c r="Y12" s="16">
        <v>50000</v>
      </c>
    </row>
    <row r="13" spans="1:25" ht="26.25" thickBot="1">
      <c r="A13" s="5">
        <v>9</v>
      </c>
      <c r="B13" s="20" t="s">
        <v>28</v>
      </c>
      <c r="C13" s="21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2"/>
      <c r="T13" s="22">
        <v>3587.63</v>
      </c>
      <c r="U13" s="22"/>
      <c r="V13" s="22"/>
      <c r="W13" s="24"/>
      <c r="X13" s="25">
        <v>3587.63</v>
      </c>
      <c r="Y13" s="26">
        <v>3587.63</v>
      </c>
    </row>
    <row r="14" spans="1:25" s="35" customFormat="1" ht="13.5" thickBot="1">
      <c r="A14" s="28">
        <v>10</v>
      </c>
      <c r="B14" s="29" t="s">
        <v>15</v>
      </c>
      <c r="C14" s="30">
        <v>315306.36</v>
      </c>
      <c r="D14" s="30">
        <v>431448.96</v>
      </c>
      <c r="E14" s="30">
        <v>442073.51</v>
      </c>
      <c r="F14" s="30">
        <v>350622.75</v>
      </c>
      <c r="G14" s="30">
        <v>286827.28</v>
      </c>
      <c r="H14" s="30">
        <v>33455.09</v>
      </c>
      <c r="I14" s="30">
        <v>86302.45</v>
      </c>
      <c r="J14" s="30">
        <v>203516.38</v>
      </c>
      <c r="K14" s="30">
        <v>9803.53</v>
      </c>
      <c r="L14" s="30">
        <v>708761.01</v>
      </c>
      <c r="M14" s="30">
        <v>168372.99</v>
      </c>
      <c r="N14" s="30">
        <v>673781.58</v>
      </c>
      <c r="O14" s="30">
        <v>29227.3</v>
      </c>
      <c r="P14" s="30">
        <v>747223.79</v>
      </c>
      <c r="Q14" s="30">
        <v>34471.92</v>
      </c>
      <c r="R14" s="32">
        <v>729091.31</v>
      </c>
      <c r="S14" s="30">
        <v>5522.15</v>
      </c>
      <c r="T14" s="30">
        <v>796172.55</v>
      </c>
      <c r="U14" s="30">
        <v>17568</v>
      </c>
      <c r="V14" s="30">
        <v>314430.31</v>
      </c>
      <c r="W14" s="33">
        <v>2177547.2</v>
      </c>
      <c r="X14" s="33">
        <v>4206432.02</v>
      </c>
      <c r="Y14" s="34">
        <v>6383979.22</v>
      </c>
    </row>
    <row r="15" ht="12.75"/>
    <row r="16" spans="1:25" ht="19.5" thickBot="1">
      <c r="A16" s="27" t="s">
        <v>31</v>
      </c>
      <c r="B16" s="48"/>
      <c r="C16" s="48"/>
      <c r="D16" s="48"/>
      <c r="E16" s="48"/>
      <c r="F16" s="48"/>
      <c r="G16" s="48"/>
      <c r="H16" s="48"/>
      <c r="I16" s="48"/>
      <c r="J16" s="72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3.5" thickBot="1">
      <c r="A17" s="44" t="s">
        <v>0</v>
      </c>
      <c r="B17" s="44" t="s">
        <v>1</v>
      </c>
      <c r="C17" s="42" t="s">
        <v>30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3"/>
      <c r="W17" s="50" t="s">
        <v>15</v>
      </c>
      <c r="X17" s="51"/>
      <c r="Y17" s="52" t="s">
        <v>32</v>
      </c>
    </row>
    <row r="18" spans="1:25" ht="13.5" thickBot="1">
      <c r="A18" s="47"/>
      <c r="B18" s="47"/>
      <c r="C18" s="44" t="s">
        <v>2</v>
      </c>
      <c r="D18" s="44" t="s">
        <v>3</v>
      </c>
      <c r="E18" s="44" t="s">
        <v>4</v>
      </c>
      <c r="F18" s="44" t="s">
        <v>5</v>
      </c>
      <c r="G18" s="42" t="s">
        <v>33</v>
      </c>
      <c r="H18" s="43"/>
      <c r="I18" s="42" t="s">
        <v>7</v>
      </c>
      <c r="J18" s="43"/>
      <c r="K18" s="42" t="s">
        <v>16</v>
      </c>
      <c r="L18" s="43"/>
      <c r="M18" s="42" t="s">
        <v>17</v>
      </c>
      <c r="N18" s="43"/>
      <c r="O18" s="42" t="s">
        <v>18</v>
      </c>
      <c r="P18" s="43"/>
      <c r="Q18" s="42" t="s">
        <v>19</v>
      </c>
      <c r="R18" s="43"/>
      <c r="S18" s="53" t="s">
        <v>23</v>
      </c>
      <c r="T18" s="54"/>
      <c r="U18" s="53" t="s">
        <v>24</v>
      </c>
      <c r="V18" s="55"/>
      <c r="W18" s="56"/>
      <c r="X18" s="57"/>
      <c r="Y18" s="58"/>
    </row>
    <row r="19" spans="1:25" ht="26.25" thickBot="1">
      <c r="A19" s="45"/>
      <c r="B19" s="45"/>
      <c r="C19" s="45"/>
      <c r="D19" s="45"/>
      <c r="E19" s="45"/>
      <c r="F19" s="45"/>
      <c r="G19" s="3" t="s">
        <v>29</v>
      </c>
      <c r="H19" s="3" t="s">
        <v>8</v>
      </c>
      <c r="I19" s="3" t="s">
        <v>29</v>
      </c>
      <c r="J19" s="3" t="s">
        <v>8</v>
      </c>
      <c r="K19" s="3" t="s">
        <v>29</v>
      </c>
      <c r="L19" s="3" t="s">
        <v>8</v>
      </c>
      <c r="M19" s="3" t="s">
        <v>29</v>
      </c>
      <c r="N19" s="3" t="s">
        <v>8</v>
      </c>
      <c r="O19" s="3" t="s">
        <v>29</v>
      </c>
      <c r="P19" s="3" t="s">
        <v>8</v>
      </c>
      <c r="Q19" s="3" t="s">
        <v>29</v>
      </c>
      <c r="R19" s="3" t="s">
        <v>8</v>
      </c>
      <c r="S19" s="3" t="s">
        <v>29</v>
      </c>
      <c r="T19" s="3" t="s">
        <v>8</v>
      </c>
      <c r="U19" s="3" t="s">
        <v>29</v>
      </c>
      <c r="V19" s="3" t="s">
        <v>8</v>
      </c>
      <c r="W19" s="59" t="s">
        <v>29</v>
      </c>
      <c r="X19" s="59" t="s">
        <v>8</v>
      </c>
      <c r="Y19" s="60"/>
    </row>
    <row r="20" spans="1:25" ht="13.5" thickBot="1">
      <c r="A20" s="5">
        <v>1</v>
      </c>
      <c r="B20" s="61" t="s">
        <v>34</v>
      </c>
      <c r="C20" s="61">
        <v>7400</v>
      </c>
      <c r="D20" s="61">
        <v>1364</v>
      </c>
      <c r="E20" s="61">
        <v>9912</v>
      </c>
      <c r="F20" s="61"/>
      <c r="G20" s="61"/>
      <c r="H20" s="61"/>
      <c r="I20" s="61">
        <v>9922.5</v>
      </c>
      <c r="J20" s="61"/>
      <c r="K20" s="61"/>
      <c r="L20" s="61"/>
      <c r="M20" s="61"/>
      <c r="N20" s="61"/>
      <c r="O20" s="61"/>
      <c r="P20" s="61">
        <v>8250</v>
      </c>
      <c r="Q20" s="61"/>
      <c r="R20" s="61"/>
      <c r="S20" s="62"/>
      <c r="T20" s="62">
        <v>11943</v>
      </c>
      <c r="U20" s="62"/>
      <c r="V20" s="62">
        <v>2067</v>
      </c>
      <c r="W20" s="63">
        <v>28598.5</v>
      </c>
      <c r="X20" s="63">
        <v>22260</v>
      </c>
      <c r="Y20" s="31">
        <f>W20+X20</f>
        <v>50858.5</v>
      </c>
    </row>
    <row r="21" spans="1:25" ht="13.5" thickBot="1">
      <c r="A21" s="5">
        <v>2</v>
      </c>
      <c r="B21" s="61" t="s">
        <v>35</v>
      </c>
      <c r="C21" s="61">
        <v>6900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62"/>
      <c r="U21" s="62"/>
      <c r="V21" s="62">
        <v>1440</v>
      </c>
      <c r="W21" s="63">
        <v>6900</v>
      </c>
      <c r="X21" s="63">
        <v>1440</v>
      </c>
      <c r="Y21" s="31">
        <f aca="true" t="shared" si="0" ref="Y21:Y51">W21+X21</f>
        <v>8340</v>
      </c>
    </row>
    <row r="22" spans="1:25" ht="13.5" thickBot="1">
      <c r="A22" s="6">
        <v>3</v>
      </c>
      <c r="B22" s="6" t="s">
        <v>36</v>
      </c>
      <c r="C22" s="6"/>
      <c r="D22" s="6"/>
      <c r="E22" s="6"/>
      <c r="F22" s="6">
        <v>1500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4"/>
      <c r="T22" s="64">
        <v>50000</v>
      </c>
      <c r="U22" s="64">
        <v>10000</v>
      </c>
      <c r="V22" s="64">
        <v>65000</v>
      </c>
      <c r="W22" s="65">
        <v>11500</v>
      </c>
      <c r="X22" s="65">
        <v>115000</v>
      </c>
      <c r="Y22" s="66">
        <f t="shared" si="0"/>
        <v>126500</v>
      </c>
    </row>
    <row r="23" spans="1:25" ht="13.5" thickBot="1">
      <c r="A23" s="6">
        <v>4</v>
      </c>
      <c r="B23" s="6" t="s">
        <v>37</v>
      </c>
      <c r="C23" s="6"/>
      <c r="D23" s="6">
        <v>3000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4"/>
      <c r="T23" s="64"/>
      <c r="U23" s="64"/>
      <c r="V23" s="64"/>
      <c r="W23" s="65">
        <v>3000</v>
      </c>
      <c r="X23" s="65"/>
      <c r="Y23" s="66">
        <f t="shared" si="0"/>
        <v>3000</v>
      </c>
    </row>
    <row r="24" spans="1:25" ht="13.5" thickBot="1">
      <c r="A24" s="6">
        <v>5</v>
      </c>
      <c r="B24" s="6" t="s">
        <v>38</v>
      </c>
      <c r="C24" s="6"/>
      <c r="D24" s="6"/>
      <c r="E24" s="6"/>
      <c r="F24" s="6">
        <v>76398.99</v>
      </c>
      <c r="G24" s="6">
        <v>4300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4"/>
      <c r="T24" s="64"/>
      <c r="U24" s="64"/>
      <c r="V24" s="64"/>
      <c r="W24" s="65">
        <v>80698.99</v>
      </c>
      <c r="X24" s="65"/>
      <c r="Y24" s="66">
        <f t="shared" si="0"/>
        <v>80698.99</v>
      </c>
    </row>
    <row r="25" spans="1:25" ht="13.5" thickBot="1">
      <c r="A25" s="6">
        <v>6</v>
      </c>
      <c r="B25" s="6" t="s">
        <v>39</v>
      </c>
      <c r="C25" s="6"/>
      <c r="D25" s="6">
        <v>24095.43</v>
      </c>
      <c r="E25" s="6">
        <v>43656</v>
      </c>
      <c r="F25" s="6">
        <v>15750</v>
      </c>
      <c r="G25" s="6">
        <v>17750</v>
      </c>
      <c r="H25" s="6"/>
      <c r="I25" s="6">
        <v>23977</v>
      </c>
      <c r="J25" s="6"/>
      <c r="K25" s="6">
        <v>53293.02</v>
      </c>
      <c r="L25" s="6">
        <v>18974</v>
      </c>
      <c r="M25" s="6">
        <v>70652</v>
      </c>
      <c r="N25" s="6"/>
      <c r="O25" s="6"/>
      <c r="P25" s="6">
        <v>96752</v>
      </c>
      <c r="Q25" s="6"/>
      <c r="R25" s="6">
        <v>83650</v>
      </c>
      <c r="S25" s="64"/>
      <c r="T25" s="64">
        <v>98650</v>
      </c>
      <c r="U25" s="64"/>
      <c r="V25" s="64">
        <v>151835</v>
      </c>
      <c r="W25" s="65">
        <v>249173.45</v>
      </c>
      <c r="X25" s="65">
        <v>449861</v>
      </c>
      <c r="Y25" s="66">
        <f t="shared" si="0"/>
        <v>699034.45</v>
      </c>
    </row>
    <row r="26" spans="1:25" ht="13.5" thickBot="1">
      <c r="A26" s="6">
        <v>7</v>
      </c>
      <c r="B26" s="6" t="s">
        <v>40</v>
      </c>
      <c r="C26" s="6"/>
      <c r="D26" s="6">
        <v>5035</v>
      </c>
      <c r="E26" s="6">
        <v>6344</v>
      </c>
      <c r="F26" s="6">
        <v>3250</v>
      </c>
      <c r="G26" s="6">
        <v>3653</v>
      </c>
      <c r="H26" s="6"/>
      <c r="I26" s="6">
        <v>3523</v>
      </c>
      <c r="J26" s="6"/>
      <c r="K26" s="6">
        <v>7694</v>
      </c>
      <c r="L26" s="6">
        <v>2776</v>
      </c>
      <c r="M26" s="6">
        <v>10348</v>
      </c>
      <c r="N26" s="6"/>
      <c r="O26" s="6"/>
      <c r="P26" s="6">
        <v>14248</v>
      </c>
      <c r="Q26" s="6"/>
      <c r="R26" s="6">
        <v>12350</v>
      </c>
      <c r="S26" s="64"/>
      <c r="T26" s="64">
        <v>12350</v>
      </c>
      <c r="U26" s="64"/>
      <c r="V26" s="64">
        <v>25165</v>
      </c>
      <c r="W26" s="65">
        <v>39847</v>
      </c>
      <c r="X26" s="65">
        <v>66889</v>
      </c>
      <c r="Y26" s="66">
        <f t="shared" si="0"/>
        <v>106736</v>
      </c>
    </row>
    <row r="27" spans="1:25" ht="13.5" thickBot="1">
      <c r="A27" s="6">
        <v>8</v>
      </c>
      <c r="B27" s="6" t="s">
        <v>41</v>
      </c>
      <c r="C27" s="6"/>
      <c r="D27" s="6">
        <v>5221.08</v>
      </c>
      <c r="E27" s="6">
        <v>7257.18</v>
      </c>
      <c r="F27" s="6">
        <v>3500</v>
      </c>
      <c r="G27" s="6">
        <v>3990</v>
      </c>
      <c r="H27" s="6"/>
      <c r="I27" s="6">
        <v>3850</v>
      </c>
      <c r="J27" s="6"/>
      <c r="K27" s="6">
        <v>8538</v>
      </c>
      <c r="L27" s="6">
        <v>6090</v>
      </c>
      <c r="M27" s="6">
        <v>8295</v>
      </c>
      <c r="N27" s="6"/>
      <c r="O27" s="6"/>
      <c r="P27" s="6">
        <v>15540</v>
      </c>
      <c r="Q27" s="6"/>
      <c r="R27" s="6">
        <v>14380.36</v>
      </c>
      <c r="S27" s="64"/>
      <c r="T27" s="64">
        <v>13441</v>
      </c>
      <c r="U27" s="64"/>
      <c r="V27" s="64">
        <v>26880</v>
      </c>
      <c r="W27" s="65">
        <v>40651.26</v>
      </c>
      <c r="X27" s="65">
        <v>76331.36</v>
      </c>
      <c r="Y27" s="66">
        <f t="shared" si="0"/>
        <v>116982.62</v>
      </c>
    </row>
    <row r="28" spans="1:25" ht="13.5" thickBot="1">
      <c r="A28" s="6">
        <v>9</v>
      </c>
      <c r="B28" s="6" t="s">
        <v>42</v>
      </c>
      <c r="C28" s="6"/>
      <c r="D28" s="6">
        <v>78.26</v>
      </c>
      <c r="E28" s="6">
        <v>107.83</v>
      </c>
      <c r="F28" s="6">
        <v>42.17</v>
      </c>
      <c r="G28" s="6">
        <v>58</v>
      </c>
      <c r="H28" s="6"/>
      <c r="I28" s="6">
        <v>55</v>
      </c>
      <c r="J28" s="6"/>
      <c r="K28" s="6">
        <v>122</v>
      </c>
      <c r="L28" s="6">
        <v>44</v>
      </c>
      <c r="M28" s="6">
        <v>161</v>
      </c>
      <c r="N28" s="6"/>
      <c r="O28" s="6"/>
      <c r="P28" s="6">
        <v>222</v>
      </c>
      <c r="Q28" s="6"/>
      <c r="R28" s="6">
        <v>192</v>
      </c>
      <c r="S28" s="64"/>
      <c r="T28" s="64">
        <v>193</v>
      </c>
      <c r="U28" s="64"/>
      <c r="V28" s="64">
        <v>383.3</v>
      </c>
      <c r="W28" s="65">
        <v>624.26</v>
      </c>
      <c r="X28" s="65">
        <v>1034.3</v>
      </c>
      <c r="Y28" s="66">
        <f t="shared" si="0"/>
        <v>1658.56</v>
      </c>
    </row>
    <row r="29" spans="1:25" ht="13.5" thickBot="1">
      <c r="A29" s="6">
        <v>10</v>
      </c>
      <c r="B29" s="6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4"/>
      <c r="T29" s="64">
        <v>3236</v>
      </c>
      <c r="U29" s="64"/>
      <c r="V29" s="64"/>
      <c r="W29" s="65"/>
      <c r="X29" s="65">
        <v>3236</v>
      </c>
      <c r="Y29" s="66">
        <f t="shared" si="0"/>
        <v>3236</v>
      </c>
    </row>
    <row r="30" spans="1:25" ht="13.5" thickBot="1">
      <c r="A30" s="6">
        <v>11</v>
      </c>
      <c r="B30" s="6" t="s">
        <v>44</v>
      </c>
      <c r="C30" s="6"/>
      <c r="D30" s="67">
        <v>314976.83</v>
      </c>
      <c r="E30" s="67">
        <v>267891.14</v>
      </c>
      <c r="F30" s="67">
        <v>150000</v>
      </c>
      <c r="G30" s="6">
        <v>229465.78</v>
      </c>
      <c r="H30" s="6"/>
      <c r="I30" s="6">
        <v>178021.84</v>
      </c>
      <c r="J30" s="6">
        <v>50000</v>
      </c>
      <c r="K30" s="6"/>
      <c r="L30" s="6">
        <v>161313.77</v>
      </c>
      <c r="M30" s="6"/>
      <c r="N30" s="6">
        <v>100000</v>
      </c>
      <c r="O30" s="6"/>
      <c r="P30" s="6">
        <v>356651.63</v>
      </c>
      <c r="Q30" s="6">
        <v>100000</v>
      </c>
      <c r="R30" s="6">
        <v>67409.31</v>
      </c>
      <c r="S30" s="64"/>
      <c r="T30" s="64"/>
      <c r="U30" s="64">
        <v>100000</v>
      </c>
      <c r="V30" s="64">
        <v>101368.35</v>
      </c>
      <c r="W30" s="65">
        <v>1340355.59</v>
      </c>
      <c r="X30" s="65">
        <v>836743.06</v>
      </c>
      <c r="Y30" s="66">
        <f t="shared" si="0"/>
        <v>2177098.6500000004</v>
      </c>
    </row>
    <row r="31" spans="1:25" ht="13.5" thickBot="1">
      <c r="A31" s="6">
        <v>12</v>
      </c>
      <c r="B31" s="6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4"/>
      <c r="T31" s="64">
        <v>20000</v>
      </c>
      <c r="U31" s="64"/>
      <c r="V31" s="64">
        <v>10000</v>
      </c>
      <c r="W31" s="68"/>
      <c r="X31" s="65">
        <v>30000</v>
      </c>
      <c r="Y31" s="66">
        <f t="shared" si="0"/>
        <v>30000</v>
      </c>
    </row>
    <row r="32" spans="1:25" ht="13.5" thickBot="1">
      <c r="A32" s="6">
        <v>13</v>
      </c>
      <c r="B32" s="6" t="s">
        <v>46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235770.22</v>
      </c>
      <c r="O32" s="6"/>
      <c r="P32" s="6">
        <v>235770.22</v>
      </c>
      <c r="Q32" s="6"/>
      <c r="R32" s="6">
        <v>235770.22</v>
      </c>
      <c r="S32" s="64"/>
      <c r="T32" s="64">
        <v>235770.22</v>
      </c>
      <c r="U32" s="64"/>
      <c r="V32" s="64">
        <v>50000</v>
      </c>
      <c r="W32" s="65"/>
      <c r="X32" s="65">
        <v>993080.88</v>
      </c>
      <c r="Y32" s="66">
        <f t="shared" si="0"/>
        <v>993080.88</v>
      </c>
    </row>
    <row r="33" spans="1:25" ht="13.5" thickBot="1">
      <c r="A33" s="6">
        <v>14</v>
      </c>
      <c r="B33" s="6" t="s">
        <v>47</v>
      </c>
      <c r="C33" s="6">
        <v>318</v>
      </c>
      <c r="D33" s="6">
        <v>106</v>
      </c>
      <c r="E33" s="6">
        <v>885</v>
      </c>
      <c r="F33" s="6">
        <v>817</v>
      </c>
      <c r="G33" s="6">
        <v>711</v>
      </c>
      <c r="H33" s="6">
        <v>300</v>
      </c>
      <c r="I33" s="6">
        <v>772</v>
      </c>
      <c r="J33" s="6">
        <v>4564.26</v>
      </c>
      <c r="K33" s="6">
        <v>562</v>
      </c>
      <c r="L33" s="6">
        <v>14859.07</v>
      </c>
      <c r="M33" s="6">
        <v>527</v>
      </c>
      <c r="N33" s="6">
        <v>12731.3</v>
      </c>
      <c r="O33" s="6"/>
      <c r="P33" s="6">
        <v>15237.36</v>
      </c>
      <c r="Q33" s="6">
        <v>1035</v>
      </c>
      <c r="R33" s="6">
        <v>14041.59</v>
      </c>
      <c r="S33" s="64">
        <v>500</v>
      </c>
      <c r="T33" s="64">
        <v>16635.68</v>
      </c>
      <c r="U33" s="64">
        <v>605</v>
      </c>
      <c r="V33" s="64">
        <v>8122.75</v>
      </c>
      <c r="W33" s="65">
        <v>6838</v>
      </c>
      <c r="X33" s="65">
        <v>86492.01</v>
      </c>
      <c r="Y33" s="66">
        <f t="shared" si="0"/>
        <v>93330.01</v>
      </c>
    </row>
    <row r="34" spans="1:25" ht="13.5" thickBot="1">
      <c r="A34" s="6">
        <v>15</v>
      </c>
      <c r="B34" s="6" t="s">
        <v>48</v>
      </c>
      <c r="C34" s="6"/>
      <c r="D34" s="6">
        <v>38940</v>
      </c>
      <c r="E34" s="6">
        <v>53100</v>
      </c>
      <c r="F34" s="6">
        <v>47790</v>
      </c>
      <c r="G34" s="6">
        <v>47200</v>
      </c>
      <c r="H34" s="6"/>
      <c r="I34" s="6"/>
      <c r="J34" s="6"/>
      <c r="K34" s="6"/>
      <c r="L34" s="6">
        <v>109150</v>
      </c>
      <c r="M34" s="6"/>
      <c r="N34" s="6"/>
      <c r="O34" s="6"/>
      <c r="P34" s="6">
        <v>106790</v>
      </c>
      <c r="Q34" s="6"/>
      <c r="R34" s="6">
        <v>39530</v>
      </c>
      <c r="S34" s="64"/>
      <c r="T34" s="64">
        <v>36580</v>
      </c>
      <c r="U34" s="64"/>
      <c r="V34" s="64">
        <v>36580</v>
      </c>
      <c r="W34" s="65">
        <v>187030</v>
      </c>
      <c r="X34" s="65">
        <v>328630</v>
      </c>
      <c r="Y34" s="66">
        <f t="shared" si="0"/>
        <v>515660</v>
      </c>
    </row>
    <row r="35" spans="1:25" ht="13.5" thickBot="1">
      <c r="A35" s="6">
        <v>16</v>
      </c>
      <c r="B35" s="6" t="s">
        <v>49</v>
      </c>
      <c r="C35" s="6"/>
      <c r="D35" s="6">
        <v>215176.6</v>
      </c>
      <c r="E35" s="6"/>
      <c r="F35" s="6">
        <v>157167.15</v>
      </c>
      <c r="G35" s="6">
        <v>50000</v>
      </c>
      <c r="H35" s="6"/>
      <c r="I35" s="6"/>
      <c r="J35" s="6"/>
      <c r="K35" s="6"/>
      <c r="L35" s="6">
        <v>50000</v>
      </c>
      <c r="M35" s="6"/>
      <c r="N35" s="6"/>
      <c r="O35" s="6"/>
      <c r="P35" s="6"/>
      <c r="Q35" s="6"/>
      <c r="R35" s="6">
        <v>76332.6</v>
      </c>
      <c r="S35" s="64"/>
      <c r="T35" s="64"/>
      <c r="U35" s="64"/>
      <c r="V35" s="64">
        <v>50000</v>
      </c>
      <c r="W35" s="65">
        <v>422343.75</v>
      </c>
      <c r="X35" s="65">
        <v>176332.6</v>
      </c>
      <c r="Y35" s="66">
        <f t="shared" si="0"/>
        <v>598676.35</v>
      </c>
    </row>
    <row r="36" spans="1:25" ht="13.5" thickBot="1">
      <c r="A36" s="6">
        <v>17</v>
      </c>
      <c r="B36" s="6" t="s">
        <v>50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23566.44</v>
      </c>
      <c r="O36" s="6"/>
      <c r="P36" s="6">
        <v>23566.44</v>
      </c>
      <c r="Q36" s="6"/>
      <c r="R36" s="6">
        <v>23566.44</v>
      </c>
      <c r="S36" s="64"/>
      <c r="T36" s="64">
        <v>23566.44</v>
      </c>
      <c r="U36" s="64"/>
      <c r="V36" s="64">
        <v>23566.44</v>
      </c>
      <c r="W36" s="65"/>
      <c r="X36" s="65">
        <v>117832.2</v>
      </c>
      <c r="Y36" s="66">
        <f t="shared" si="0"/>
        <v>117832.2</v>
      </c>
    </row>
    <row r="37" spans="1:25" ht="13.5" thickBot="1">
      <c r="A37" s="6">
        <v>18</v>
      </c>
      <c r="B37" s="6" t="s">
        <v>51</v>
      </c>
      <c r="C37" s="6"/>
      <c r="D37" s="6"/>
      <c r="E37" s="6">
        <v>6000</v>
      </c>
      <c r="F37" s="6"/>
      <c r="G37" s="6"/>
      <c r="H37" s="6"/>
      <c r="I37" s="6">
        <v>47132.88</v>
      </c>
      <c r="J37" s="6"/>
      <c r="K37" s="6"/>
      <c r="L37" s="6"/>
      <c r="M37" s="6"/>
      <c r="N37" s="6"/>
      <c r="O37" s="6"/>
      <c r="P37" s="6"/>
      <c r="Q37" s="6"/>
      <c r="R37" s="6"/>
      <c r="S37" s="64"/>
      <c r="T37" s="64"/>
      <c r="U37" s="64"/>
      <c r="V37" s="64">
        <v>38103.88</v>
      </c>
      <c r="W37" s="65">
        <v>53132.88</v>
      </c>
      <c r="X37" s="65">
        <v>38103.88</v>
      </c>
      <c r="Y37" s="66">
        <f t="shared" si="0"/>
        <v>91236.76</v>
      </c>
    </row>
    <row r="38" spans="1:25" ht="13.5" thickBot="1">
      <c r="A38" s="6">
        <v>19</v>
      </c>
      <c r="B38" s="6" t="s">
        <v>52</v>
      </c>
      <c r="C38" s="6"/>
      <c r="D38" s="6">
        <v>110000</v>
      </c>
      <c r="E38" s="6">
        <v>11000</v>
      </c>
      <c r="F38" s="6">
        <v>110000</v>
      </c>
      <c r="G38" s="6">
        <v>220000</v>
      </c>
      <c r="H38" s="6"/>
      <c r="I38" s="6"/>
      <c r="J38" s="6"/>
      <c r="K38" s="6"/>
      <c r="L38" s="6">
        <v>110000</v>
      </c>
      <c r="M38" s="6"/>
      <c r="N38" s="6"/>
      <c r="O38" s="6"/>
      <c r="P38" s="6">
        <v>220000</v>
      </c>
      <c r="Q38" s="6"/>
      <c r="R38" s="6">
        <v>110000</v>
      </c>
      <c r="S38" s="64"/>
      <c r="T38" s="64">
        <v>110000</v>
      </c>
      <c r="U38" s="64"/>
      <c r="V38" s="64">
        <v>30000</v>
      </c>
      <c r="W38" s="65">
        <v>550000</v>
      </c>
      <c r="X38" s="65">
        <v>580000</v>
      </c>
      <c r="Y38" s="66">
        <f t="shared" si="0"/>
        <v>1130000</v>
      </c>
    </row>
    <row r="39" spans="1:25" ht="13.5" thickBot="1">
      <c r="A39" s="6">
        <v>20</v>
      </c>
      <c r="B39" s="6" t="s">
        <v>53</v>
      </c>
      <c r="C39" s="6"/>
      <c r="D39" s="6"/>
      <c r="E39" s="6"/>
      <c r="F39" s="6">
        <v>30210</v>
      </c>
      <c r="G39" s="6"/>
      <c r="H39" s="6"/>
      <c r="I39" s="6"/>
      <c r="J39" s="6"/>
      <c r="K39" s="6">
        <v>30210</v>
      </c>
      <c r="L39" s="6"/>
      <c r="M39" s="6"/>
      <c r="N39" s="6"/>
      <c r="O39" s="6"/>
      <c r="P39" s="6"/>
      <c r="Q39" s="6"/>
      <c r="R39" s="6">
        <v>30210</v>
      </c>
      <c r="S39" s="64"/>
      <c r="T39" s="64"/>
      <c r="U39" s="64"/>
      <c r="V39" s="64"/>
      <c r="W39" s="65">
        <v>60420</v>
      </c>
      <c r="X39" s="65">
        <v>30210</v>
      </c>
      <c r="Y39" s="66">
        <f t="shared" si="0"/>
        <v>90630</v>
      </c>
    </row>
    <row r="40" spans="1:25" ht="13.5" thickBot="1">
      <c r="A40" s="6">
        <v>21</v>
      </c>
      <c r="B40" s="6" t="s">
        <v>54</v>
      </c>
      <c r="C40" s="6"/>
      <c r="D40" s="6"/>
      <c r="E40" s="6"/>
      <c r="F40" s="6"/>
      <c r="G40" s="6"/>
      <c r="H40" s="6"/>
      <c r="I40" s="6">
        <v>4755</v>
      </c>
      <c r="J40" s="6"/>
      <c r="K40" s="6"/>
      <c r="L40" s="6">
        <v>214.54</v>
      </c>
      <c r="M40" s="6"/>
      <c r="N40" s="6"/>
      <c r="O40" s="6"/>
      <c r="P40" s="6">
        <v>449.13</v>
      </c>
      <c r="Q40" s="6"/>
      <c r="R40" s="6">
        <v>587.55</v>
      </c>
      <c r="S40" s="64"/>
      <c r="T40" s="64">
        <v>515.33</v>
      </c>
      <c r="U40" s="64"/>
      <c r="V40" s="64">
        <v>1522.13</v>
      </c>
      <c r="W40" s="65">
        <v>4755</v>
      </c>
      <c r="X40" s="65">
        <v>3288.68</v>
      </c>
      <c r="Y40" s="66">
        <f t="shared" si="0"/>
        <v>8043.68</v>
      </c>
    </row>
    <row r="41" spans="1:25" ht="13.5" thickBot="1">
      <c r="A41" s="5">
        <v>22</v>
      </c>
      <c r="B41" s="61" t="s">
        <v>55</v>
      </c>
      <c r="C41" s="61"/>
      <c r="D41" s="61"/>
      <c r="E41" s="61"/>
      <c r="F41" s="61"/>
      <c r="G41" s="61"/>
      <c r="H41" s="61"/>
      <c r="I41" s="61">
        <v>2000</v>
      </c>
      <c r="J41" s="61"/>
      <c r="K41" s="61"/>
      <c r="L41" s="61">
        <v>2000</v>
      </c>
      <c r="M41" s="61"/>
      <c r="N41" s="61"/>
      <c r="O41" s="61"/>
      <c r="P41" s="61">
        <v>2000</v>
      </c>
      <c r="Q41" s="61"/>
      <c r="R41" s="61">
        <v>1000</v>
      </c>
      <c r="S41" s="62"/>
      <c r="T41" s="62">
        <v>1000</v>
      </c>
      <c r="U41" s="62"/>
      <c r="V41" s="62">
        <v>1000</v>
      </c>
      <c r="W41" s="63">
        <v>2000</v>
      </c>
      <c r="X41" s="63">
        <v>7000</v>
      </c>
      <c r="Y41" s="31">
        <f t="shared" si="0"/>
        <v>9000</v>
      </c>
    </row>
    <row r="42" spans="1:25" ht="13.5" thickBot="1">
      <c r="A42" s="5">
        <v>23</v>
      </c>
      <c r="B42" s="61" t="s">
        <v>56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>
        <v>4380</v>
      </c>
      <c r="S42" s="62"/>
      <c r="T42" s="62"/>
      <c r="U42" s="62"/>
      <c r="V42" s="62"/>
      <c r="W42" s="63"/>
      <c r="X42" s="63">
        <v>4380</v>
      </c>
      <c r="Y42" s="31">
        <f t="shared" si="0"/>
        <v>4380</v>
      </c>
    </row>
    <row r="43" spans="1:25" ht="13.5" thickBot="1">
      <c r="A43" s="5">
        <v>24</v>
      </c>
      <c r="B43" s="61" t="s">
        <v>57</v>
      </c>
      <c r="C43" s="61"/>
      <c r="D43" s="61"/>
      <c r="E43" s="61">
        <v>2891</v>
      </c>
      <c r="F43" s="61"/>
      <c r="G43" s="61"/>
      <c r="H43" s="61"/>
      <c r="I43" s="61"/>
      <c r="J43" s="61"/>
      <c r="K43" s="61"/>
      <c r="L43" s="61">
        <v>2600</v>
      </c>
      <c r="M43" s="61"/>
      <c r="N43" s="61"/>
      <c r="O43" s="61"/>
      <c r="P43" s="61"/>
      <c r="Q43" s="61"/>
      <c r="R43" s="61">
        <v>3444</v>
      </c>
      <c r="S43" s="62"/>
      <c r="T43" s="62"/>
      <c r="U43" s="62"/>
      <c r="V43" s="62"/>
      <c r="W43" s="63">
        <v>2891</v>
      </c>
      <c r="X43" s="63">
        <v>6044</v>
      </c>
      <c r="Y43" s="31">
        <f t="shared" si="0"/>
        <v>8935</v>
      </c>
    </row>
    <row r="44" spans="1:25" ht="13.5" thickBot="1">
      <c r="A44" s="5">
        <v>25</v>
      </c>
      <c r="B44" s="61" t="s">
        <v>58</v>
      </c>
      <c r="C44" s="61"/>
      <c r="D44" s="61"/>
      <c r="E44" s="61">
        <v>424.84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>
        <v>3009.19</v>
      </c>
      <c r="Q44" s="61"/>
      <c r="R44" s="61"/>
      <c r="S44" s="62"/>
      <c r="T44" s="62"/>
      <c r="U44" s="62"/>
      <c r="V44" s="62">
        <v>2548.55</v>
      </c>
      <c r="W44" s="63">
        <v>424.84</v>
      </c>
      <c r="X44" s="63">
        <v>5557.74</v>
      </c>
      <c r="Y44" s="31">
        <f t="shared" si="0"/>
        <v>5982.58</v>
      </c>
    </row>
    <row r="45" spans="1:25" ht="13.5" thickBot="1">
      <c r="A45" s="6">
        <v>26</v>
      </c>
      <c r="B45" s="6" t="s">
        <v>59</v>
      </c>
      <c r="C45" s="6"/>
      <c r="D45" s="6"/>
      <c r="E45" s="6"/>
      <c r="F45" s="6">
        <v>6480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4"/>
      <c r="T45" s="64"/>
      <c r="U45" s="64"/>
      <c r="V45" s="64"/>
      <c r="W45" s="65">
        <v>6480</v>
      </c>
      <c r="X45" s="65"/>
      <c r="Y45" s="31">
        <f t="shared" si="0"/>
        <v>6480</v>
      </c>
    </row>
    <row r="46" spans="1:25" ht="13.5" thickBot="1">
      <c r="A46" s="6">
        <v>27</v>
      </c>
      <c r="B46" s="6" t="s">
        <v>60</v>
      </c>
      <c r="C46" s="49"/>
      <c r="D46" s="49"/>
      <c r="E46" s="49"/>
      <c r="F46" s="49"/>
      <c r="G46" s="49"/>
      <c r="H46" s="49"/>
      <c r="I46" s="49"/>
      <c r="J46" s="49"/>
      <c r="K46" s="6"/>
      <c r="L46" s="6"/>
      <c r="M46" s="6"/>
      <c r="N46" s="6">
        <v>100000</v>
      </c>
      <c r="O46" s="6"/>
      <c r="P46" s="6"/>
      <c r="Q46" s="6"/>
      <c r="R46" s="6"/>
      <c r="S46" s="64"/>
      <c r="T46" s="64"/>
      <c r="U46" s="64"/>
      <c r="V46" s="64"/>
      <c r="W46" s="65"/>
      <c r="X46" s="65">
        <v>100000</v>
      </c>
      <c r="Y46" s="31">
        <f t="shared" si="0"/>
        <v>100000</v>
      </c>
    </row>
    <row r="47" spans="1:25" ht="13.5" thickBot="1">
      <c r="A47" s="6">
        <v>28</v>
      </c>
      <c r="B47" s="6" t="s">
        <v>61</v>
      </c>
      <c r="C47" s="49"/>
      <c r="D47" s="49"/>
      <c r="E47" s="49"/>
      <c r="F47" s="49"/>
      <c r="G47" s="49"/>
      <c r="H47" s="49"/>
      <c r="I47" s="49"/>
      <c r="J47" s="49"/>
      <c r="K47" s="6"/>
      <c r="L47" s="6"/>
      <c r="M47" s="6"/>
      <c r="N47" s="6"/>
      <c r="O47" s="6"/>
      <c r="P47" s="6">
        <v>1800</v>
      </c>
      <c r="Q47" s="6"/>
      <c r="R47" s="6"/>
      <c r="S47" s="64"/>
      <c r="T47" s="64">
        <v>2673</v>
      </c>
      <c r="U47" s="64"/>
      <c r="V47" s="64">
        <v>1980</v>
      </c>
      <c r="W47" s="65"/>
      <c r="X47" s="65">
        <v>6453</v>
      </c>
      <c r="Y47" s="31">
        <f t="shared" si="0"/>
        <v>6453</v>
      </c>
    </row>
    <row r="48" spans="1:25" ht="13.5" thickBot="1">
      <c r="A48" s="6">
        <v>29</v>
      </c>
      <c r="B48" s="6" t="s">
        <v>62</v>
      </c>
      <c r="C48" s="49"/>
      <c r="D48" s="49"/>
      <c r="E48" s="49"/>
      <c r="F48" s="49"/>
      <c r="G48" s="49"/>
      <c r="H48" s="49"/>
      <c r="I48" s="49"/>
      <c r="J48" s="49"/>
      <c r="K48" s="6"/>
      <c r="L48" s="6"/>
      <c r="M48" s="6"/>
      <c r="N48" s="6"/>
      <c r="O48" s="6"/>
      <c r="P48" s="6"/>
      <c r="Q48" s="6"/>
      <c r="R48" s="6">
        <v>150</v>
      </c>
      <c r="S48" s="64"/>
      <c r="T48" s="64"/>
      <c r="U48" s="64"/>
      <c r="V48" s="64"/>
      <c r="W48" s="65"/>
      <c r="X48" s="65">
        <v>150</v>
      </c>
      <c r="Y48" s="31">
        <f t="shared" si="0"/>
        <v>150</v>
      </c>
    </row>
    <row r="49" spans="1:25" ht="13.5" thickBot="1">
      <c r="A49" s="64">
        <v>30</v>
      </c>
      <c r="B49" s="64" t="s">
        <v>63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64"/>
      <c r="T49" s="64"/>
      <c r="U49" s="64"/>
      <c r="V49" s="64">
        <v>68000</v>
      </c>
      <c r="W49" s="65"/>
      <c r="X49" s="65">
        <v>68000</v>
      </c>
      <c r="Y49" s="31">
        <f t="shared" si="0"/>
        <v>68000</v>
      </c>
    </row>
    <row r="50" spans="1:25" ht="13.5" thickBot="1">
      <c r="A50" s="64">
        <v>31</v>
      </c>
      <c r="B50" s="64" t="s">
        <v>64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64"/>
      <c r="T50" s="64"/>
      <c r="U50" s="64"/>
      <c r="V50" s="64">
        <v>22000</v>
      </c>
      <c r="W50" s="65"/>
      <c r="X50" s="65">
        <v>22000</v>
      </c>
      <c r="Y50" s="31">
        <f t="shared" si="0"/>
        <v>22000</v>
      </c>
    </row>
    <row r="51" spans="1:25" ht="13.5" thickBot="1">
      <c r="A51" s="29"/>
      <c r="B51" s="29" t="s">
        <v>15</v>
      </c>
      <c r="C51" s="69">
        <v>14618</v>
      </c>
      <c r="D51" s="69">
        <v>717993.2</v>
      </c>
      <c r="E51" s="69">
        <v>508468.99</v>
      </c>
      <c r="F51" s="69">
        <v>602905.31</v>
      </c>
      <c r="G51" s="29">
        <v>577127.78</v>
      </c>
      <c r="H51" s="29">
        <v>300</v>
      </c>
      <c r="I51" s="29">
        <v>274009.22</v>
      </c>
      <c r="J51" s="29">
        <v>54564.26</v>
      </c>
      <c r="K51" s="29">
        <v>100419.02</v>
      </c>
      <c r="L51" s="29">
        <v>478021.38</v>
      </c>
      <c r="M51" s="29">
        <v>89983</v>
      </c>
      <c r="N51" s="29">
        <v>472067.96</v>
      </c>
      <c r="O51" s="29" t="s">
        <v>65</v>
      </c>
      <c r="P51" s="29">
        <v>1100285.97</v>
      </c>
      <c r="Q51" s="29">
        <v>101035</v>
      </c>
      <c r="R51" s="29">
        <v>716994.07</v>
      </c>
      <c r="S51" s="70">
        <v>500</v>
      </c>
      <c r="T51" s="70">
        <v>636553.67</v>
      </c>
      <c r="U51" s="70">
        <v>110605</v>
      </c>
      <c r="V51" s="70">
        <v>717562.4</v>
      </c>
      <c r="W51" s="71">
        <v>3097664.52</v>
      </c>
      <c r="X51" s="71">
        <v>4176349.71</v>
      </c>
      <c r="Y51" s="31">
        <f t="shared" si="0"/>
        <v>7274014.23</v>
      </c>
    </row>
  </sheetData>
  <mergeCells count="34">
    <mergeCell ref="Y17:Y18"/>
    <mergeCell ref="C18:C19"/>
    <mergeCell ref="D18:D19"/>
    <mergeCell ref="E18:E19"/>
    <mergeCell ref="F18:F19"/>
    <mergeCell ref="G18:H18"/>
    <mergeCell ref="I18:J18"/>
    <mergeCell ref="K18:L18"/>
    <mergeCell ref="M18:N18"/>
    <mergeCell ref="O18:P18"/>
    <mergeCell ref="A17:A19"/>
    <mergeCell ref="B17:B19"/>
    <mergeCell ref="C17:V17"/>
    <mergeCell ref="W17:X18"/>
    <mergeCell ref="Q18:R18"/>
    <mergeCell ref="S18:T18"/>
    <mergeCell ref="U18:V18"/>
    <mergeCell ref="O3:P3"/>
    <mergeCell ref="Q3:R3"/>
    <mergeCell ref="A2:A4"/>
    <mergeCell ref="B2:B4"/>
    <mergeCell ref="C3:C4"/>
    <mergeCell ref="D3:D4"/>
    <mergeCell ref="C2:V2"/>
    <mergeCell ref="W2:X3"/>
    <mergeCell ref="Y2:Y3"/>
    <mergeCell ref="K3:L3"/>
    <mergeCell ref="E3:E4"/>
    <mergeCell ref="F3:F4"/>
    <mergeCell ref="G3:H3"/>
    <mergeCell ref="I3:J3"/>
    <mergeCell ref="S3:T3"/>
    <mergeCell ref="U3:V3"/>
    <mergeCell ref="M3:N3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</dc:creator>
  <cp:keywords/>
  <dc:description/>
  <cp:lastModifiedBy>TSJ</cp:lastModifiedBy>
  <dcterms:created xsi:type="dcterms:W3CDTF">2011-06-17T03:34:52Z</dcterms:created>
  <dcterms:modified xsi:type="dcterms:W3CDTF">2011-06-25T19:39:01Z</dcterms:modified>
  <cp:category/>
  <cp:version/>
  <cp:contentType/>
  <cp:contentStatus/>
</cp:coreProperties>
</file>